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PLFS\CalendarYear2021_Q7Q8P2_Q1Q2P3\RELEASE\FINAL_DATA_CALENDER2021\"/>
    </mc:Choice>
  </mc:AlternateContent>
  <xr:revisionPtr revIDLastSave="0" documentId="13_ncr:1_{27D745FE-6ADE-42C4-BF81-276649C6F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Layout" sheetId="1" r:id="rId1"/>
    <sheet name="State code" sheetId="2" r:id="rId2"/>
  </sheets>
  <calcPr calcId="181029"/>
</workbook>
</file>

<file path=xl/calcChain.xml><?xml version="1.0" encoding="utf-8"?>
<calcChain xmlns="http://schemas.openxmlformats.org/spreadsheetml/2006/main">
  <c r="G48" i="1" l="1"/>
  <c r="G49" i="1" l="1"/>
  <c r="F49" i="1"/>
  <c r="G4" i="1"/>
  <c r="G5" i="1" s="1"/>
  <c r="F5" i="1" l="1"/>
  <c r="F50" i="1"/>
  <c r="G50" i="1"/>
  <c r="G6" i="1"/>
  <c r="F51" i="1" l="1"/>
  <c r="G51" i="1"/>
  <c r="F7" i="1"/>
  <c r="G7" i="1"/>
  <c r="F6" i="1"/>
  <c r="F52" i="1" l="1"/>
  <c r="G52" i="1"/>
  <c r="F8" i="1"/>
  <c r="G8" i="1"/>
  <c r="F53" i="1" l="1"/>
  <c r="G53" i="1"/>
  <c r="F9" i="1"/>
  <c r="G9" i="1"/>
  <c r="F54" i="1" l="1"/>
  <c r="G54" i="1"/>
  <c r="G10" i="1"/>
  <c r="F10" i="1"/>
  <c r="G55" i="1" l="1"/>
  <c r="F55" i="1"/>
  <c r="F11" i="1"/>
  <c r="G11" i="1"/>
  <c r="F56" i="1" l="1"/>
  <c r="G56" i="1"/>
  <c r="F12" i="1"/>
  <c r="G12" i="1"/>
  <c r="F57" i="1" l="1"/>
  <c r="G57" i="1"/>
  <c r="G13" i="1"/>
  <c r="F13" i="1"/>
  <c r="F58" i="1" l="1"/>
  <c r="G58" i="1"/>
  <c r="F14" i="1"/>
  <c r="G14" i="1"/>
  <c r="F59" i="1" l="1"/>
  <c r="G59" i="1"/>
  <c r="F15" i="1"/>
  <c r="G15" i="1"/>
  <c r="F60" i="1" l="1"/>
  <c r="G60" i="1"/>
  <c r="F16" i="1"/>
  <c r="G16" i="1"/>
  <c r="G61" i="1" l="1"/>
  <c r="F61" i="1"/>
  <c r="F17" i="1"/>
  <c r="G17" i="1"/>
  <c r="F62" i="1" l="1"/>
  <c r="G62" i="1"/>
  <c r="F18" i="1"/>
  <c r="G18" i="1"/>
  <c r="F63" i="1" l="1"/>
  <c r="G63" i="1"/>
  <c r="F19" i="1"/>
  <c r="G19" i="1"/>
  <c r="F64" i="1" l="1"/>
  <c r="G64" i="1"/>
  <c r="G20" i="1"/>
  <c r="F20" i="1"/>
  <c r="F65" i="1" l="1"/>
  <c r="G65" i="1"/>
  <c r="G21" i="1"/>
  <c r="F21" i="1"/>
  <c r="F66" i="1" l="1"/>
  <c r="G66" i="1"/>
  <c r="G22" i="1"/>
  <c r="F22" i="1"/>
  <c r="F67" i="1" l="1"/>
  <c r="G67" i="1"/>
  <c r="F23" i="1"/>
  <c r="G23" i="1"/>
  <c r="F68" i="1" l="1"/>
  <c r="G68" i="1"/>
  <c r="F24" i="1"/>
  <c r="G24" i="1"/>
  <c r="F69" i="1" l="1"/>
  <c r="G69" i="1"/>
  <c r="F25" i="1"/>
  <c r="G25" i="1"/>
  <c r="F70" i="1" l="1"/>
  <c r="G70" i="1"/>
  <c r="G26" i="1"/>
  <c r="F26" i="1"/>
  <c r="F71" i="1" l="1"/>
  <c r="G71" i="1"/>
  <c r="F27" i="1"/>
  <c r="G27" i="1"/>
  <c r="F72" i="1" l="1"/>
  <c r="G72" i="1"/>
  <c r="F28" i="1"/>
  <c r="G28" i="1"/>
  <c r="F73" i="1" l="1"/>
  <c r="G73" i="1"/>
  <c r="G29" i="1"/>
  <c r="F29" i="1"/>
  <c r="F74" i="1" l="1"/>
  <c r="G74" i="1"/>
  <c r="F30" i="1"/>
  <c r="G30" i="1"/>
  <c r="F31" i="1" l="1"/>
  <c r="G31" i="1"/>
  <c r="F32" i="1" l="1"/>
  <c r="G32" i="1"/>
  <c r="F33" i="1" l="1"/>
  <c r="G33" i="1"/>
  <c r="F34" i="1" l="1"/>
  <c r="G34" i="1"/>
  <c r="F35" i="1" l="1"/>
  <c r="G35" i="1"/>
  <c r="F36" i="1" l="1"/>
  <c r="G36" i="1"/>
  <c r="G37" i="1" l="1"/>
  <c r="F37" i="1"/>
  <c r="G38" i="1" l="1"/>
  <c r="F38" i="1"/>
  <c r="F39" i="1" l="1"/>
  <c r="G39" i="1"/>
  <c r="F40" i="1" l="1"/>
  <c r="G40" i="1"/>
</calcChain>
</file>

<file path=xl/sharedStrings.xml><?xml version="1.0" encoding="utf-8"?>
<sst xmlns="http://schemas.openxmlformats.org/spreadsheetml/2006/main" count="176" uniqueCount="139">
  <si>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</si>
  <si>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</si>
  <si>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</si>
  <si>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</si>
  <si>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</si>
  <si>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</si>
  <si>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</si>
  <si>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</si>
  <si>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</si>
  <si>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</si>
  <si>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</si>
  <si>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</si>
  <si>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</si>
  <si>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</si>
  <si>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</si>
  <si>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</si>
  <si>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</si>
  <si>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</si>
  <si>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</si>
  <si>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</si>
  <si>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</si>
  <si>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</si>
  <si>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</si>
  <si>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</si>
  <si>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</si>
  <si>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</si>
  <si>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</si>
  <si>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</si>
  <si>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</si>
  <si>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</si>
  <si>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</si>
  <si>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</si>
  <si>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Sex</t>
  </si>
  <si>
    <t>Age</t>
  </si>
  <si>
    <t>Current Weekly Status (CWS)</t>
  </si>
  <si>
    <t>Industry Code (CWS)</t>
  </si>
  <si>
    <t>Remarks</t>
  </si>
  <si>
    <t>File Identification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</si>
  <si>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</si>
  <si>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</si>
  <si>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</si>
  <si>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</si>
  <si>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</si>
  <si>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</si>
  <si>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</si>
  <si>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</si>
  <si>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</si>
  <si>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</si>
  <si>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</si>
  <si>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</si>
  <si>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</si>
  <si>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</si>
  <si>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</si>
  <si>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</si>
  <si>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</si>
  <si>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</si>
  <si>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</si>
  <si>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</si>
  <si>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</si>
  <si>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</si>
  <si>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</si>
  <si>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</si>
  <si>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</si>
  <si>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</si>
  <si>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</si>
  <si>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</si>
  <si>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</si>
  <si>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</si>
  <si>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</si>
  <si>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</si>
  <si>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</si>
  <si>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</si>
  <si>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</si>
  <si>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</si>
  <si>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</si>
  <si>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</si>
  <si>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</si>
  <si>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</si>
  <si>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</si>
  <si>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</si>
  <si>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</si>
  <si>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</si>
  <si>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</si>
  <si>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</si>
  <si>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</si>
  <si>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</si>
  <si>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</si>
  <si>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</si>
  <si>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</si>
  <si>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</si>
  <si>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</si>
  <si>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</si>
  <si>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</si>
  <si>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</si>
  <si>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</si>
  <si>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</si>
  <si>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</si>
  <si>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</si>
  <si>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</si>
  <si>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</si>
  <si>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</si>
  <si>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34</t>
  </si>
  <si>
    <t>35</t>
  </si>
  <si>
    <t>36</t>
  </si>
  <si>
    <t>Telangana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</si>
  <si>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</si>
  <si>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</si>
  <si>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</si>
  <si>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</si>
  <si>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</si>
  <si>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</si>
  <si>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MULT</t>
  </si>
  <si>
    <t>Item /Col.</t>
  </si>
  <si>
    <t>District Code</t>
  </si>
  <si>
    <t>Household's usual consumer Expenditure in A Month for purposes out of Goods and Services(Rs.)</t>
  </si>
  <si>
    <t>Imputed value of usual consumption in a month out of Home Grown stock (Rs.)</t>
  </si>
  <si>
    <t>Imputed value of usual consumption in a Month from wages in kind,free collection, gifts etc. (Rs.)</t>
  </si>
  <si>
    <t>Household's Annual Expenditure on purchase of items like clothing, footwear etc.(Rs.)</t>
  </si>
  <si>
    <t>Household's Annual Expenditure on purchase of durables like Bedstead, TV, fridge etc.(Rs.)</t>
  </si>
  <si>
    <t>Panel</t>
  </si>
  <si>
    <t>CFVH1</t>
  </si>
  <si>
    <t>CFVP1</t>
  </si>
  <si>
    <t>General Educaion Level</t>
  </si>
  <si>
    <t>Occupation Code (CWS)</t>
  </si>
  <si>
    <t>State Name &amp; Code used in PLFS 2021</t>
  </si>
  <si>
    <t>Uttarakhand</t>
  </si>
  <si>
    <t>D &amp; N. Haveli &amp; Daman &amp; Diu</t>
  </si>
  <si>
    <t>Tamilnadu</t>
  </si>
  <si>
    <t>Puduchery</t>
  </si>
  <si>
    <t>Andaman &amp; N. Island</t>
  </si>
  <si>
    <t>37</t>
  </si>
  <si>
    <t>Ladakh</t>
  </si>
  <si>
    <t>File: CHHV1.txt  (HOUSEHOLD LEVEL-FIRST VISIT)         RECORD LENTH:128+1</t>
  </si>
  <si>
    <t>Q7,Q8,Q1,Q2</t>
  </si>
  <si>
    <t>P2,P3</t>
  </si>
  <si>
    <t xml:space="preserve"> File: CPERV1.txt (PERSON LEVEL-FIRST VISIT-Block 1,4,6)         RECORD LENGTH:71+1</t>
  </si>
  <si>
    <t>PLFS HOUSEHOLD LEVEL DATA OF CALENDAR YEAR 2021</t>
  </si>
  <si>
    <t>PLFS PERSON LEVEL DATA OF CALENDAR YEAR 2021</t>
  </si>
  <si>
    <t>Sample Hg/Sb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</si>
</sst>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 tint="0.14999847407452621"/>
      <name val="Times New Roman"/>
      <family val="1"/>
    </font>
    <font>
      <sz val="12"/>
      <color theme="1" tint="0.14999847407452621"/>
      <name val="Times New Roman"/>
      <family val="1"/>
    </font>
    <font>
      <sz val="11"/>
      <color theme="1" tint="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2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2" borderId="1" xfId="0" quotePrefix="1" applyFont="1" applyFill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top" wrapText="1"/>
    </xf>
    <xf numFmtId="0" fontId="4" fillId="8" borderId="1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74"/>
  <sheetViews>
    <sheetView tabSelected="1" topLeftCell="A27" zoomScaleNormal="100" workbookViewId="0">
      <selection activeCell="A42" sqref="A42:XFD42"/>
    </sheetView>
  </sheetViews>
  <sheetFormatPr defaultColWidth="8.85546875" defaultRowHeight="15.75" x14ac:dyDescent="0.25"/>
  <cols>
    <col min="1" max="1" width="4.42578125" style="22" bestFit="1" customWidth="1"/>
    <col min="2" max="2" width="53.140625" style="22" customWidth="1"/>
    <col min="3" max="3" width="10.5703125" style="22" customWidth="1"/>
    <col min="4" max="4" width="9.7109375" style="22" bestFit="1" customWidth="1"/>
    <col min="5" max="5" width="8.5703125" style="22" customWidth="1"/>
    <col min="6" max="7" width="4.42578125" style="22" bestFit="1" customWidth="1"/>
    <col min="8" max="8" width="27.140625" style="22" customWidth="1"/>
    <col min="9" max="66" width="8.85546875" style="3"/>
    <col min="67" max="16384" width="8.85546875" style="1"/>
  </cols>
  <sheetData>
    <row r="1" spans="1:66" s="4" customFormat="1" x14ac:dyDescent="0.25">
      <c r="A1" s="37" t="s">
        <v>136</v>
      </c>
      <c r="B1" s="37"/>
      <c r="C1" s="37"/>
      <c r="D1" s="37"/>
      <c r="E1" s="37"/>
      <c r="F1" s="37"/>
      <c r="G1" s="37"/>
      <c r="H1" s="3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x14ac:dyDescent="0.25">
      <c r="A2" s="38" t="s">
        <v>132</v>
      </c>
      <c r="B2" s="38"/>
      <c r="C2" s="38"/>
      <c r="D2" s="38"/>
      <c r="E2" s="38"/>
      <c r="F2" s="38"/>
      <c r="G2" s="38"/>
      <c r="H2" s="38"/>
    </row>
    <row r="3" spans="1:66" ht="31.5" x14ac:dyDescent="0.25">
      <c r="A3" s="11" t="s">
        <v>0</v>
      </c>
      <c r="B3" s="12" t="s">
        <v>1</v>
      </c>
      <c r="C3" s="13" t="s">
        <v>2</v>
      </c>
      <c r="D3" s="13" t="s">
        <v>112</v>
      </c>
      <c r="E3" s="13" t="s">
        <v>3</v>
      </c>
      <c r="F3" s="39" t="s">
        <v>4</v>
      </c>
      <c r="G3" s="40"/>
      <c r="H3" s="11" t="s">
        <v>36</v>
      </c>
    </row>
    <row r="4" spans="1:66" x14ac:dyDescent="0.25">
      <c r="A4" s="14">
        <v>1</v>
      </c>
      <c r="B4" s="47" t="s">
        <v>119</v>
      </c>
      <c r="C4" s="49"/>
      <c r="D4" s="49"/>
      <c r="E4" s="49">
        <v>2</v>
      </c>
      <c r="F4" s="46">
        <v>1</v>
      </c>
      <c r="G4" s="46">
        <f>E4</f>
        <v>2</v>
      </c>
      <c r="H4" s="16" t="s">
        <v>134</v>
      </c>
    </row>
    <row r="5" spans="1:66" ht="15.6" customHeight="1" x14ac:dyDescent="0.25">
      <c r="A5" s="14">
        <v>2</v>
      </c>
      <c r="B5" s="15" t="s">
        <v>37</v>
      </c>
      <c r="C5" s="17"/>
      <c r="D5" s="16"/>
      <c r="E5" s="14">
        <v>5</v>
      </c>
      <c r="F5" s="14">
        <f t="shared" ref="F5" si="0">G4+1</f>
        <v>3</v>
      </c>
      <c r="G5" s="14">
        <f t="shared" ref="G5" si="1">G4+E5</f>
        <v>7</v>
      </c>
      <c r="H5" s="14" t="s">
        <v>120</v>
      </c>
    </row>
    <row r="6" spans="1:66" x14ac:dyDescent="0.25">
      <c r="A6" s="14">
        <v>3</v>
      </c>
      <c r="B6" s="15" t="s">
        <v>22</v>
      </c>
      <c r="C6" s="18">
        <v>1</v>
      </c>
      <c r="D6" s="18">
        <v>2</v>
      </c>
      <c r="E6" s="14">
        <v>3</v>
      </c>
      <c r="F6" s="14">
        <f t="shared" ref="F6:F7" si="2">G5+1</f>
        <v>8</v>
      </c>
      <c r="G6" s="14">
        <f t="shared" ref="G6:G7" si="3">G5+E6</f>
        <v>10</v>
      </c>
      <c r="H6" s="19">
        <v>104</v>
      </c>
    </row>
    <row r="7" spans="1:66" x14ac:dyDescent="0.25">
      <c r="A7" s="14">
        <v>4</v>
      </c>
      <c r="B7" s="15" t="s">
        <v>5</v>
      </c>
      <c r="C7" s="18"/>
      <c r="D7" s="18"/>
      <c r="E7" s="14">
        <v>2</v>
      </c>
      <c r="F7" s="14">
        <f t="shared" si="2"/>
        <v>11</v>
      </c>
      <c r="G7" s="14">
        <f t="shared" si="3"/>
        <v>12</v>
      </c>
      <c r="H7" s="17" t="s">
        <v>133</v>
      </c>
    </row>
    <row r="8" spans="1:66" x14ac:dyDescent="0.25">
      <c r="A8" s="14">
        <v>5</v>
      </c>
      <c r="B8" s="15" t="s">
        <v>6</v>
      </c>
      <c r="C8" s="18"/>
      <c r="D8" s="18"/>
      <c r="E8" s="14">
        <v>2</v>
      </c>
      <c r="F8" s="14">
        <f t="shared" ref="F8:F40" si="4">G7+1</f>
        <v>13</v>
      </c>
      <c r="G8" s="14">
        <f t="shared" ref="G8:G40" si="5">G7+E8</f>
        <v>14</v>
      </c>
      <c r="H8" s="20"/>
    </row>
    <row r="9" spans="1:66" x14ac:dyDescent="0.25">
      <c r="A9" s="14">
        <v>6</v>
      </c>
      <c r="B9" s="15" t="s">
        <v>7</v>
      </c>
      <c r="C9" s="18">
        <v>1</v>
      </c>
      <c r="D9" s="18">
        <v>3</v>
      </c>
      <c r="E9" s="14">
        <v>1</v>
      </c>
      <c r="F9" s="14">
        <f t="shared" si="4"/>
        <v>15</v>
      </c>
      <c r="G9" s="14">
        <f t="shared" si="5"/>
        <v>15</v>
      </c>
      <c r="H9" s="14"/>
    </row>
    <row r="10" spans="1:66" x14ac:dyDescent="0.25">
      <c r="A10" s="14">
        <v>7</v>
      </c>
      <c r="B10" s="15" t="s">
        <v>10</v>
      </c>
      <c r="C10" s="18">
        <v>0</v>
      </c>
      <c r="D10" s="18">
        <v>1</v>
      </c>
      <c r="E10" s="14">
        <v>2</v>
      </c>
      <c r="F10" s="14">
        <f t="shared" si="4"/>
        <v>16</v>
      </c>
      <c r="G10" s="14">
        <f t="shared" si="5"/>
        <v>17</v>
      </c>
      <c r="H10" s="14"/>
    </row>
    <row r="11" spans="1:66" x14ac:dyDescent="0.25">
      <c r="A11" s="14">
        <v>8</v>
      </c>
      <c r="B11" s="15" t="s">
        <v>113</v>
      </c>
      <c r="C11" s="18">
        <v>1</v>
      </c>
      <c r="D11" s="18">
        <v>4</v>
      </c>
      <c r="E11" s="14">
        <v>2</v>
      </c>
      <c r="F11" s="14">
        <f t="shared" si="4"/>
        <v>18</v>
      </c>
      <c r="G11" s="14">
        <f t="shared" si="5"/>
        <v>19</v>
      </c>
      <c r="H11" s="14"/>
    </row>
    <row r="12" spans="1:66" x14ac:dyDescent="0.25">
      <c r="A12" s="14">
        <v>9</v>
      </c>
      <c r="B12" s="15" t="s">
        <v>30</v>
      </c>
      <c r="C12" s="18">
        <v>1</v>
      </c>
      <c r="D12" s="18">
        <v>4</v>
      </c>
      <c r="E12" s="14">
        <v>3</v>
      </c>
      <c r="F12" s="14">
        <f t="shared" si="4"/>
        <v>20</v>
      </c>
      <c r="G12" s="14">
        <f t="shared" si="5"/>
        <v>22</v>
      </c>
      <c r="H12" s="14"/>
    </row>
    <row r="13" spans="1:66" x14ac:dyDescent="0.25">
      <c r="A13" s="14">
        <v>10</v>
      </c>
      <c r="B13" s="15" t="s">
        <v>11</v>
      </c>
      <c r="C13" s="18">
        <v>1</v>
      </c>
      <c r="D13" s="18">
        <v>5</v>
      </c>
      <c r="E13" s="14">
        <v>2</v>
      </c>
      <c r="F13" s="14">
        <f t="shared" si="4"/>
        <v>23</v>
      </c>
      <c r="G13" s="14">
        <f t="shared" si="5"/>
        <v>24</v>
      </c>
      <c r="H13" s="14"/>
    </row>
    <row r="14" spans="1:66" x14ac:dyDescent="0.25">
      <c r="A14" s="14">
        <v>11</v>
      </c>
      <c r="B14" s="15" t="s">
        <v>12</v>
      </c>
      <c r="C14" s="18">
        <v>1</v>
      </c>
      <c r="D14" s="18">
        <v>6</v>
      </c>
      <c r="E14" s="14">
        <v>2</v>
      </c>
      <c r="F14" s="14">
        <f t="shared" si="4"/>
        <v>25</v>
      </c>
      <c r="G14" s="14">
        <f t="shared" si="5"/>
        <v>26</v>
      </c>
      <c r="H14" s="14"/>
    </row>
    <row r="15" spans="1:66" x14ac:dyDescent="0.25">
      <c r="A15" s="46">
        <v>12</v>
      </c>
      <c r="B15" s="47" t="s">
        <v>13</v>
      </c>
      <c r="C15" s="48">
        <v>1</v>
      </c>
      <c r="D15" s="48">
        <v>11</v>
      </c>
      <c r="E15" s="46">
        <v>1</v>
      </c>
      <c r="F15" s="46">
        <f t="shared" si="4"/>
        <v>27</v>
      </c>
      <c r="G15" s="46">
        <f t="shared" si="5"/>
        <v>27</v>
      </c>
      <c r="H15" s="14"/>
    </row>
    <row r="16" spans="1:66" x14ac:dyDescent="0.25">
      <c r="A16" s="14">
        <v>13</v>
      </c>
      <c r="B16" s="15" t="s">
        <v>14</v>
      </c>
      <c r="C16" s="17">
        <v>1</v>
      </c>
      <c r="D16" s="17">
        <v>12</v>
      </c>
      <c r="E16" s="14">
        <v>4</v>
      </c>
      <c r="F16" s="14">
        <f t="shared" si="4"/>
        <v>28</v>
      </c>
      <c r="G16" s="14">
        <f t="shared" si="5"/>
        <v>31</v>
      </c>
      <c r="H16" s="14"/>
    </row>
    <row r="17" spans="1:66" x14ac:dyDescent="0.25">
      <c r="A17" s="14">
        <v>14</v>
      </c>
      <c r="B17" s="15" t="s">
        <v>105</v>
      </c>
      <c r="C17" s="18">
        <v>1</v>
      </c>
      <c r="D17" s="18">
        <v>1</v>
      </c>
      <c r="E17" s="14">
        <v>5</v>
      </c>
      <c r="F17" s="14">
        <f t="shared" si="4"/>
        <v>32</v>
      </c>
      <c r="G17" s="14">
        <f t="shared" si="5"/>
        <v>36</v>
      </c>
      <c r="H17" s="14"/>
    </row>
    <row r="18" spans="1:66" x14ac:dyDescent="0.25">
      <c r="A18" s="14">
        <v>15</v>
      </c>
      <c r="B18" s="15" t="s">
        <v>138</v>
      </c>
      <c r="C18" s="18">
        <v>1</v>
      </c>
      <c r="D18" s="18">
        <v>13</v>
      </c>
      <c r="E18" s="14">
        <v>1</v>
      </c>
      <c r="F18" s="14">
        <f t="shared" si="4"/>
        <v>37</v>
      </c>
      <c r="G18" s="14">
        <f t="shared" si="5"/>
        <v>37</v>
      </c>
      <c r="H18" s="14"/>
    </row>
    <row r="19" spans="1:66" x14ac:dyDescent="0.25">
      <c r="A19" s="14">
        <v>16</v>
      </c>
      <c r="B19" s="15" t="s">
        <v>8</v>
      </c>
      <c r="C19" s="18">
        <v>1</v>
      </c>
      <c r="D19" s="18">
        <v>14</v>
      </c>
      <c r="E19" s="14">
        <v>1</v>
      </c>
      <c r="F19" s="14">
        <f t="shared" si="4"/>
        <v>38</v>
      </c>
      <c r="G19" s="14">
        <f t="shared" si="5"/>
        <v>38</v>
      </c>
      <c r="H19" s="14"/>
    </row>
    <row r="20" spans="1:66" x14ac:dyDescent="0.25">
      <c r="A20" s="14">
        <v>17</v>
      </c>
      <c r="B20" s="15" t="s">
        <v>9</v>
      </c>
      <c r="C20" s="18">
        <v>1</v>
      </c>
      <c r="D20" s="18">
        <v>15</v>
      </c>
      <c r="E20" s="14">
        <v>2</v>
      </c>
      <c r="F20" s="14">
        <f t="shared" si="4"/>
        <v>39</v>
      </c>
      <c r="G20" s="14">
        <f t="shared" si="5"/>
        <v>40</v>
      </c>
      <c r="H20" s="14"/>
    </row>
    <row r="21" spans="1:66" x14ac:dyDescent="0.25">
      <c r="A21" s="14">
        <v>18</v>
      </c>
      <c r="B21" s="15" t="s">
        <v>23</v>
      </c>
      <c r="C21" s="18">
        <v>1</v>
      </c>
      <c r="D21" s="18">
        <v>9</v>
      </c>
      <c r="E21" s="14">
        <v>2</v>
      </c>
      <c r="F21" s="14">
        <f t="shared" si="4"/>
        <v>41</v>
      </c>
      <c r="G21" s="14">
        <f t="shared" si="5"/>
        <v>42</v>
      </c>
      <c r="H21" s="14"/>
    </row>
    <row r="22" spans="1:66" x14ac:dyDescent="0.25">
      <c r="A22" s="14">
        <v>19</v>
      </c>
      <c r="B22" s="15" t="s">
        <v>24</v>
      </c>
      <c r="C22" s="18">
        <v>1</v>
      </c>
      <c r="D22" s="18">
        <v>17</v>
      </c>
      <c r="E22" s="14">
        <v>1</v>
      </c>
      <c r="F22" s="14">
        <f t="shared" si="4"/>
        <v>43</v>
      </c>
      <c r="G22" s="14">
        <f t="shared" si="5"/>
        <v>43</v>
      </c>
      <c r="H22" s="14"/>
    </row>
    <row r="23" spans="1:66" x14ac:dyDescent="0.25">
      <c r="A23" s="14">
        <v>20</v>
      </c>
      <c r="B23" s="15" t="s">
        <v>15</v>
      </c>
      <c r="C23" s="18">
        <v>1</v>
      </c>
      <c r="D23" s="18">
        <v>18</v>
      </c>
      <c r="E23" s="14">
        <v>1</v>
      </c>
      <c r="F23" s="14">
        <f t="shared" si="4"/>
        <v>44</v>
      </c>
      <c r="G23" s="14">
        <f t="shared" si="5"/>
        <v>44</v>
      </c>
      <c r="H23" s="14"/>
    </row>
    <row r="24" spans="1:66" x14ac:dyDescent="0.25">
      <c r="A24" s="14">
        <v>21</v>
      </c>
      <c r="B24" s="15" t="s">
        <v>26</v>
      </c>
      <c r="C24" s="18">
        <v>1</v>
      </c>
      <c r="D24" s="18">
        <v>19</v>
      </c>
      <c r="E24" s="14">
        <v>1</v>
      </c>
      <c r="F24" s="14">
        <f t="shared" si="4"/>
        <v>45</v>
      </c>
      <c r="G24" s="14">
        <f t="shared" si="5"/>
        <v>45</v>
      </c>
      <c r="H24" s="14"/>
    </row>
    <row r="25" spans="1:66" x14ac:dyDescent="0.25">
      <c r="A25" s="14">
        <v>22</v>
      </c>
      <c r="B25" s="15" t="s">
        <v>17</v>
      </c>
      <c r="C25" s="18">
        <v>3</v>
      </c>
      <c r="D25" s="18">
        <v>1</v>
      </c>
      <c r="E25" s="14">
        <v>2</v>
      </c>
      <c r="F25" s="14">
        <f t="shared" si="4"/>
        <v>46</v>
      </c>
      <c r="G25" s="14">
        <f t="shared" si="5"/>
        <v>47</v>
      </c>
      <c r="H25" s="14"/>
    </row>
    <row r="26" spans="1:66" x14ac:dyDescent="0.25">
      <c r="A26" s="14">
        <v>23</v>
      </c>
      <c r="B26" s="15" t="s">
        <v>18</v>
      </c>
      <c r="C26" s="18">
        <v>3</v>
      </c>
      <c r="D26" s="18">
        <v>2</v>
      </c>
      <c r="E26" s="14">
        <v>1</v>
      </c>
      <c r="F26" s="14">
        <f t="shared" si="4"/>
        <v>48</v>
      </c>
      <c r="G26" s="14">
        <f t="shared" si="5"/>
        <v>48</v>
      </c>
      <c r="H26" s="14"/>
    </row>
    <row r="27" spans="1:66" x14ac:dyDescent="0.25">
      <c r="A27" s="14">
        <v>24</v>
      </c>
      <c r="B27" s="15" t="s">
        <v>19</v>
      </c>
      <c r="C27" s="18">
        <v>3</v>
      </c>
      <c r="D27" s="18">
        <v>3</v>
      </c>
      <c r="E27" s="14">
        <v>1</v>
      </c>
      <c r="F27" s="14">
        <f t="shared" si="4"/>
        <v>49</v>
      </c>
      <c r="G27" s="14">
        <f t="shared" si="5"/>
        <v>49</v>
      </c>
      <c r="H27" s="14"/>
    </row>
    <row r="28" spans="1:66" x14ac:dyDescent="0.25">
      <c r="A28" s="14">
        <v>25</v>
      </c>
      <c r="B28" s="15" t="s">
        <v>20</v>
      </c>
      <c r="C28" s="18">
        <v>3</v>
      </c>
      <c r="D28" s="18">
        <v>4</v>
      </c>
      <c r="E28" s="14">
        <v>1</v>
      </c>
      <c r="F28" s="14">
        <f t="shared" si="4"/>
        <v>50</v>
      </c>
      <c r="G28" s="14">
        <f t="shared" si="5"/>
        <v>50</v>
      </c>
      <c r="H28" s="14"/>
    </row>
    <row r="29" spans="1:66" ht="36" customHeight="1" x14ac:dyDescent="0.25">
      <c r="A29" s="14">
        <v>26</v>
      </c>
      <c r="B29" s="16" t="s">
        <v>114</v>
      </c>
      <c r="C29" s="18">
        <v>3</v>
      </c>
      <c r="D29" s="18">
        <v>5.0999999999999996</v>
      </c>
      <c r="E29" s="17">
        <v>8</v>
      </c>
      <c r="F29" s="14">
        <f t="shared" si="4"/>
        <v>51</v>
      </c>
      <c r="G29" s="14">
        <f t="shared" si="5"/>
        <v>58</v>
      </c>
      <c r="H29" s="17"/>
    </row>
    <row r="30" spans="1:66" s="6" customFormat="1" ht="31.5" x14ac:dyDescent="0.25">
      <c r="A30" s="14">
        <v>27</v>
      </c>
      <c r="B30" s="16" t="s">
        <v>115</v>
      </c>
      <c r="C30" s="18">
        <v>3</v>
      </c>
      <c r="D30" s="18">
        <v>5.2</v>
      </c>
      <c r="E30" s="17">
        <v>8</v>
      </c>
      <c r="F30" s="14">
        <f t="shared" si="4"/>
        <v>59</v>
      </c>
      <c r="G30" s="14">
        <f t="shared" si="5"/>
        <v>66</v>
      </c>
      <c r="H30" s="1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ht="33.75" customHeight="1" x14ac:dyDescent="0.25">
      <c r="A31" s="14">
        <v>28</v>
      </c>
      <c r="B31" s="16" t="s">
        <v>116</v>
      </c>
      <c r="C31" s="18">
        <v>3</v>
      </c>
      <c r="D31" s="18">
        <v>5.3</v>
      </c>
      <c r="E31" s="17">
        <v>8</v>
      </c>
      <c r="F31" s="14">
        <f t="shared" si="4"/>
        <v>67</v>
      </c>
      <c r="G31" s="14">
        <f t="shared" si="5"/>
        <v>74</v>
      </c>
      <c r="H31" s="17"/>
    </row>
    <row r="32" spans="1:66" ht="36" customHeight="1" x14ac:dyDescent="0.25">
      <c r="A32" s="14">
        <v>29</v>
      </c>
      <c r="B32" s="16" t="s">
        <v>117</v>
      </c>
      <c r="C32" s="18">
        <v>3</v>
      </c>
      <c r="D32" s="18">
        <v>5.4</v>
      </c>
      <c r="E32" s="17">
        <v>8</v>
      </c>
      <c r="F32" s="14">
        <f t="shared" si="4"/>
        <v>75</v>
      </c>
      <c r="G32" s="14">
        <f t="shared" si="5"/>
        <v>82</v>
      </c>
      <c r="H32" s="17"/>
    </row>
    <row r="33" spans="1:8" ht="33.75" customHeight="1" x14ac:dyDescent="0.25">
      <c r="A33" s="14">
        <v>30</v>
      </c>
      <c r="B33" s="16" t="s">
        <v>118</v>
      </c>
      <c r="C33" s="18">
        <v>3</v>
      </c>
      <c r="D33" s="18">
        <v>5.5</v>
      </c>
      <c r="E33" s="17">
        <v>8</v>
      </c>
      <c r="F33" s="14">
        <f t="shared" si="4"/>
        <v>83</v>
      </c>
      <c r="G33" s="14">
        <f t="shared" si="5"/>
        <v>90</v>
      </c>
      <c r="H33" s="17"/>
    </row>
    <row r="34" spans="1:8" ht="20.25" customHeight="1" x14ac:dyDescent="0.25">
      <c r="A34" s="14">
        <v>31</v>
      </c>
      <c r="B34" s="16" t="s">
        <v>21</v>
      </c>
      <c r="C34" s="18">
        <v>3</v>
      </c>
      <c r="D34" s="18">
        <v>5.6</v>
      </c>
      <c r="E34" s="17">
        <v>8</v>
      </c>
      <c r="F34" s="14">
        <f t="shared" si="4"/>
        <v>91</v>
      </c>
      <c r="G34" s="14">
        <f t="shared" si="5"/>
        <v>98</v>
      </c>
      <c r="H34" s="17"/>
    </row>
    <row r="35" spans="1:8" x14ac:dyDescent="0.25">
      <c r="A35" s="14">
        <v>32</v>
      </c>
      <c r="B35" s="15" t="s">
        <v>25</v>
      </c>
      <c r="C35" s="18">
        <v>1</v>
      </c>
      <c r="D35" s="18">
        <v>16</v>
      </c>
      <c r="E35" s="14">
        <v>2</v>
      </c>
      <c r="F35" s="14">
        <f t="shared" si="4"/>
        <v>99</v>
      </c>
      <c r="G35" s="14">
        <f t="shared" si="5"/>
        <v>100</v>
      </c>
      <c r="H35" s="14"/>
    </row>
    <row r="36" spans="1:8" ht="15" customHeight="1" x14ac:dyDescent="0.25">
      <c r="A36" s="14">
        <v>33</v>
      </c>
      <c r="B36" s="15" t="s">
        <v>27</v>
      </c>
      <c r="C36" s="18">
        <v>2</v>
      </c>
      <c r="D36" s="18" t="s">
        <v>28</v>
      </c>
      <c r="E36" s="14">
        <v>8</v>
      </c>
      <c r="F36" s="14">
        <f t="shared" si="4"/>
        <v>101</v>
      </c>
      <c r="G36" s="14">
        <f t="shared" si="5"/>
        <v>108</v>
      </c>
      <c r="H36" s="14"/>
    </row>
    <row r="37" spans="1:8" x14ac:dyDescent="0.25">
      <c r="A37" s="14">
        <v>34</v>
      </c>
      <c r="B37" s="15" t="s">
        <v>16</v>
      </c>
      <c r="C37" s="18">
        <v>2</v>
      </c>
      <c r="D37" s="18">
        <v>4</v>
      </c>
      <c r="E37" s="14">
        <v>4</v>
      </c>
      <c r="F37" s="14">
        <f t="shared" si="4"/>
        <v>109</v>
      </c>
      <c r="G37" s="14">
        <f t="shared" si="5"/>
        <v>112</v>
      </c>
      <c r="H37" s="14"/>
    </row>
    <row r="38" spans="1:8" ht="31.5" x14ac:dyDescent="0.25">
      <c r="A38" s="14">
        <v>35</v>
      </c>
      <c r="B38" s="47" t="s">
        <v>109</v>
      </c>
      <c r="C38" s="48" t="s">
        <v>29</v>
      </c>
      <c r="D38" s="48"/>
      <c r="E38" s="46">
        <v>3</v>
      </c>
      <c r="F38" s="46">
        <f t="shared" si="4"/>
        <v>113</v>
      </c>
      <c r="G38" s="46">
        <f t="shared" si="5"/>
        <v>115</v>
      </c>
      <c r="H38" s="14" t="s">
        <v>107</v>
      </c>
    </row>
    <row r="39" spans="1:8" x14ac:dyDescent="0.25">
      <c r="A39" s="14">
        <v>36</v>
      </c>
      <c r="B39" s="47" t="s">
        <v>108</v>
      </c>
      <c r="C39" s="48" t="s">
        <v>29</v>
      </c>
      <c r="D39" s="48"/>
      <c r="E39" s="46">
        <v>3</v>
      </c>
      <c r="F39" s="46">
        <f t="shared" si="4"/>
        <v>116</v>
      </c>
      <c r="G39" s="46">
        <f t="shared" si="5"/>
        <v>118</v>
      </c>
      <c r="H39" s="14" t="s">
        <v>106</v>
      </c>
    </row>
    <row r="40" spans="1:8" x14ac:dyDescent="0.25">
      <c r="A40" s="14">
        <v>37</v>
      </c>
      <c r="B40" s="47" t="s">
        <v>110</v>
      </c>
      <c r="C40" s="48" t="s">
        <v>29</v>
      </c>
      <c r="D40" s="48"/>
      <c r="E40" s="46">
        <v>10</v>
      </c>
      <c r="F40" s="46">
        <f t="shared" si="4"/>
        <v>119</v>
      </c>
      <c r="G40" s="46">
        <f t="shared" si="5"/>
        <v>128</v>
      </c>
      <c r="H40" s="14" t="s">
        <v>111</v>
      </c>
    </row>
    <row r="41" spans="1:8" x14ac:dyDescent="0.25">
      <c r="A41" s="21"/>
    </row>
    <row r="42" spans="1:8" x14ac:dyDescent="0.25">
      <c r="A42" s="14"/>
      <c r="B42" s="15"/>
      <c r="C42" s="18"/>
      <c r="D42" s="18"/>
      <c r="E42" s="14"/>
      <c r="F42" s="14"/>
      <c r="G42" s="14"/>
      <c r="H42" s="14"/>
    </row>
    <row r="43" spans="1:8" x14ac:dyDescent="0.25">
      <c r="A43" s="14"/>
      <c r="B43" s="15"/>
      <c r="C43" s="18"/>
      <c r="D43" s="18"/>
      <c r="E43" s="14"/>
      <c r="F43" s="14"/>
      <c r="G43" s="14"/>
      <c r="H43" s="14"/>
    </row>
    <row r="44" spans="1:8" x14ac:dyDescent="0.25">
      <c r="A44" s="14"/>
      <c r="B44" s="15"/>
      <c r="C44" s="18"/>
      <c r="D44" s="18"/>
      <c r="E44" s="14"/>
      <c r="F44" s="14"/>
      <c r="G44" s="14"/>
      <c r="H44" s="14"/>
    </row>
    <row r="45" spans="1:8" x14ac:dyDescent="0.25">
      <c r="A45" s="41" t="s">
        <v>137</v>
      </c>
      <c r="B45" s="41"/>
      <c r="C45" s="41"/>
      <c r="D45" s="41"/>
      <c r="E45" s="41"/>
      <c r="F45" s="41"/>
      <c r="G45" s="41"/>
      <c r="H45" s="41"/>
    </row>
    <row r="46" spans="1:8" x14ac:dyDescent="0.25">
      <c r="A46" s="42" t="s">
        <v>135</v>
      </c>
      <c r="B46" s="43"/>
      <c r="C46" s="43"/>
      <c r="D46" s="43"/>
      <c r="E46" s="43"/>
      <c r="F46" s="43"/>
      <c r="G46" s="43"/>
      <c r="H46" s="44"/>
    </row>
    <row r="47" spans="1:8" ht="31.5" x14ac:dyDescent="0.25">
      <c r="A47" s="23" t="s">
        <v>0</v>
      </c>
      <c r="B47" s="24" t="s">
        <v>1</v>
      </c>
      <c r="C47" s="25" t="s">
        <v>2</v>
      </c>
      <c r="D47" s="26" t="s">
        <v>112</v>
      </c>
      <c r="E47" s="26" t="s">
        <v>3</v>
      </c>
      <c r="F47" s="33" t="s">
        <v>4</v>
      </c>
      <c r="G47" s="34"/>
      <c r="H47" s="27" t="s">
        <v>36</v>
      </c>
    </row>
    <row r="48" spans="1:8" x14ac:dyDescent="0.25">
      <c r="A48" s="28">
        <v>1</v>
      </c>
      <c r="B48" s="47" t="s">
        <v>119</v>
      </c>
      <c r="C48" s="49"/>
      <c r="D48" s="49"/>
      <c r="E48" s="49">
        <v>2</v>
      </c>
      <c r="F48" s="46">
        <v>1</v>
      </c>
      <c r="G48" s="46">
        <f>E48</f>
        <v>2</v>
      </c>
      <c r="H48" s="16" t="s">
        <v>134</v>
      </c>
    </row>
    <row r="49" spans="1:8" x14ac:dyDescent="0.25">
      <c r="A49" s="28">
        <v>2</v>
      </c>
      <c r="B49" s="28" t="s">
        <v>37</v>
      </c>
      <c r="C49" s="35"/>
      <c r="D49" s="36"/>
      <c r="E49" s="28">
        <v>5</v>
      </c>
      <c r="F49" s="28">
        <f t="shared" ref="F49" si="6">G48+1</f>
        <v>3</v>
      </c>
      <c r="G49" s="28">
        <f t="shared" ref="G49" si="7">G48+E49</f>
        <v>7</v>
      </c>
      <c r="H49" s="14" t="s">
        <v>121</v>
      </c>
    </row>
    <row r="50" spans="1:8" x14ac:dyDescent="0.25">
      <c r="A50" s="28">
        <v>3</v>
      </c>
      <c r="B50" s="28" t="s">
        <v>22</v>
      </c>
      <c r="C50" s="29">
        <v>1</v>
      </c>
      <c r="D50" s="29">
        <v>2</v>
      </c>
      <c r="E50" s="28">
        <v>3</v>
      </c>
      <c r="F50" s="28">
        <f t="shared" ref="F50:F65" si="8">G49+1</f>
        <v>8</v>
      </c>
      <c r="G50" s="28">
        <f t="shared" ref="G50:G65" si="9">G49+E50</f>
        <v>10</v>
      </c>
      <c r="H50" s="30">
        <v>104</v>
      </c>
    </row>
    <row r="51" spans="1:8" x14ac:dyDescent="0.25">
      <c r="A51" s="28">
        <v>4</v>
      </c>
      <c r="B51" s="28" t="s">
        <v>5</v>
      </c>
      <c r="C51" s="29"/>
      <c r="D51" s="29"/>
      <c r="E51" s="28">
        <v>2</v>
      </c>
      <c r="F51" s="28">
        <f t="shared" si="8"/>
        <v>11</v>
      </c>
      <c r="G51" s="28">
        <f t="shared" si="9"/>
        <v>12</v>
      </c>
      <c r="H51" s="17" t="s">
        <v>133</v>
      </c>
    </row>
    <row r="52" spans="1:8" x14ac:dyDescent="0.25">
      <c r="A52" s="28">
        <v>5</v>
      </c>
      <c r="B52" s="14" t="s">
        <v>6</v>
      </c>
      <c r="C52" s="31"/>
      <c r="D52" s="31"/>
      <c r="E52" s="15">
        <v>2</v>
      </c>
      <c r="F52" s="28">
        <f t="shared" si="8"/>
        <v>13</v>
      </c>
      <c r="G52" s="28">
        <f t="shared" si="9"/>
        <v>14</v>
      </c>
      <c r="H52" s="15"/>
    </row>
    <row r="53" spans="1:8" x14ac:dyDescent="0.25">
      <c r="A53" s="28">
        <v>6</v>
      </c>
      <c r="B53" s="28" t="s">
        <v>7</v>
      </c>
      <c r="C53" s="29">
        <v>1</v>
      </c>
      <c r="D53" s="29">
        <v>3</v>
      </c>
      <c r="E53" s="28">
        <v>1</v>
      </c>
      <c r="F53" s="28">
        <f t="shared" si="8"/>
        <v>15</v>
      </c>
      <c r="G53" s="28">
        <f t="shared" si="9"/>
        <v>15</v>
      </c>
      <c r="H53" s="28"/>
    </row>
    <row r="54" spans="1:8" x14ac:dyDescent="0.25">
      <c r="A54" s="28">
        <v>7</v>
      </c>
      <c r="B54" s="28" t="s">
        <v>10</v>
      </c>
      <c r="C54" s="28"/>
      <c r="D54" s="28"/>
      <c r="E54" s="28">
        <v>2</v>
      </c>
      <c r="F54" s="28">
        <f t="shared" si="8"/>
        <v>16</v>
      </c>
      <c r="G54" s="28">
        <f t="shared" si="9"/>
        <v>17</v>
      </c>
      <c r="H54" s="28"/>
    </row>
    <row r="55" spans="1:8" x14ac:dyDescent="0.25">
      <c r="A55" s="28">
        <v>8</v>
      </c>
      <c r="B55" s="28" t="s">
        <v>113</v>
      </c>
      <c r="C55" s="32">
        <v>1</v>
      </c>
      <c r="D55" s="32">
        <v>4</v>
      </c>
      <c r="E55" s="28">
        <v>2</v>
      </c>
      <c r="F55" s="28">
        <f t="shared" si="8"/>
        <v>18</v>
      </c>
      <c r="G55" s="28">
        <f t="shared" si="9"/>
        <v>19</v>
      </c>
      <c r="H55" s="28"/>
    </row>
    <row r="56" spans="1:8" x14ac:dyDescent="0.25">
      <c r="A56" s="28">
        <v>9</v>
      </c>
      <c r="B56" s="28" t="s">
        <v>30</v>
      </c>
      <c r="C56" s="29">
        <v>1</v>
      </c>
      <c r="D56" s="29">
        <v>4</v>
      </c>
      <c r="E56" s="28">
        <v>3</v>
      </c>
      <c r="F56" s="28">
        <f t="shared" si="8"/>
        <v>20</v>
      </c>
      <c r="G56" s="28">
        <f t="shared" si="9"/>
        <v>22</v>
      </c>
      <c r="H56" s="28"/>
    </row>
    <row r="57" spans="1:8" x14ac:dyDescent="0.25">
      <c r="A57" s="28">
        <v>10</v>
      </c>
      <c r="B57" s="28" t="s">
        <v>11</v>
      </c>
      <c r="C57" s="28">
        <v>1</v>
      </c>
      <c r="D57" s="28">
        <v>5</v>
      </c>
      <c r="E57" s="28">
        <v>2</v>
      </c>
      <c r="F57" s="28">
        <f t="shared" si="8"/>
        <v>23</v>
      </c>
      <c r="G57" s="28">
        <f t="shared" si="9"/>
        <v>24</v>
      </c>
      <c r="H57" s="28"/>
    </row>
    <row r="58" spans="1:8" x14ac:dyDescent="0.25">
      <c r="A58" s="28">
        <v>11</v>
      </c>
      <c r="B58" s="28" t="s">
        <v>12</v>
      </c>
      <c r="C58" s="28">
        <v>1</v>
      </c>
      <c r="D58" s="28">
        <v>6</v>
      </c>
      <c r="E58" s="28">
        <v>2</v>
      </c>
      <c r="F58" s="28">
        <f t="shared" si="8"/>
        <v>25</v>
      </c>
      <c r="G58" s="28">
        <f t="shared" si="9"/>
        <v>26</v>
      </c>
      <c r="H58" s="28"/>
    </row>
    <row r="59" spans="1:8" x14ac:dyDescent="0.25">
      <c r="A59" s="28">
        <v>12</v>
      </c>
      <c r="B59" s="50" t="s">
        <v>13</v>
      </c>
      <c r="C59" s="50">
        <v>1</v>
      </c>
      <c r="D59" s="50">
        <v>11</v>
      </c>
      <c r="E59" s="50">
        <v>1</v>
      </c>
      <c r="F59" s="50">
        <f t="shared" si="8"/>
        <v>27</v>
      </c>
      <c r="G59" s="50">
        <f t="shared" si="9"/>
        <v>27</v>
      </c>
      <c r="H59" s="28"/>
    </row>
    <row r="60" spans="1:8" x14ac:dyDescent="0.25">
      <c r="A60" s="28">
        <v>13</v>
      </c>
      <c r="B60" s="28" t="s">
        <v>14</v>
      </c>
      <c r="C60" s="28">
        <v>1</v>
      </c>
      <c r="D60" s="28">
        <v>12</v>
      </c>
      <c r="E60" s="28">
        <v>4</v>
      </c>
      <c r="F60" s="28">
        <f t="shared" si="8"/>
        <v>28</v>
      </c>
      <c r="G60" s="28">
        <f t="shared" si="9"/>
        <v>31</v>
      </c>
      <c r="H60" s="28"/>
    </row>
    <row r="61" spans="1:8" x14ac:dyDescent="0.25">
      <c r="A61" s="28">
        <v>14</v>
      </c>
      <c r="B61" s="28" t="s">
        <v>105</v>
      </c>
      <c r="C61" s="28">
        <v>1</v>
      </c>
      <c r="D61" s="28">
        <v>1</v>
      </c>
      <c r="E61" s="28">
        <v>5</v>
      </c>
      <c r="F61" s="28">
        <f t="shared" si="8"/>
        <v>32</v>
      </c>
      <c r="G61" s="28">
        <f t="shared" si="9"/>
        <v>36</v>
      </c>
      <c r="H61" s="28"/>
    </row>
    <row r="62" spans="1:8" x14ac:dyDescent="0.25">
      <c r="A62" s="28">
        <v>15</v>
      </c>
      <c r="B62" s="28" t="s">
        <v>138</v>
      </c>
      <c r="C62" s="28">
        <v>1</v>
      </c>
      <c r="D62" s="28">
        <v>13</v>
      </c>
      <c r="E62" s="28">
        <v>1</v>
      </c>
      <c r="F62" s="28">
        <f t="shared" si="8"/>
        <v>37</v>
      </c>
      <c r="G62" s="28">
        <f t="shared" si="9"/>
        <v>37</v>
      </c>
      <c r="H62" s="28"/>
    </row>
    <row r="63" spans="1:8" x14ac:dyDescent="0.25">
      <c r="A63" s="28">
        <v>16</v>
      </c>
      <c r="B63" s="28" t="s">
        <v>8</v>
      </c>
      <c r="C63" s="28">
        <v>1</v>
      </c>
      <c r="D63" s="28">
        <v>14</v>
      </c>
      <c r="E63" s="28">
        <v>1</v>
      </c>
      <c r="F63" s="28">
        <f t="shared" si="8"/>
        <v>38</v>
      </c>
      <c r="G63" s="28">
        <f t="shared" si="9"/>
        <v>38</v>
      </c>
      <c r="H63" s="28"/>
    </row>
    <row r="64" spans="1:8" x14ac:dyDescent="0.25">
      <c r="A64" s="28">
        <v>17</v>
      </c>
      <c r="B64" s="28" t="s">
        <v>9</v>
      </c>
      <c r="C64" s="28">
        <v>1</v>
      </c>
      <c r="D64" s="28">
        <v>15</v>
      </c>
      <c r="E64" s="28">
        <v>2</v>
      </c>
      <c r="F64" s="28">
        <f t="shared" si="8"/>
        <v>39</v>
      </c>
      <c r="G64" s="28">
        <f t="shared" si="9"/>
        <v>40</v>
      </c>
      <c r="H64" s="28"/>
    </row>
    <row r="65" spans="1:8" x14ac:dyDescent="0.25">
      <c r="A65" s="28">
        <v>18</v>
      </c>
      <c r="B65" s="28" t="s">
        <v>31</v>
      </c>
      <c r="C65" s="28">
        <v>4</v>
      </c>
      <c r="D65" s="28">
        <v>1</v>
      </c>
      <c r="E65" s="28">
        <v>2</v>
      </c>
      <c r="F65" s="28">
        <f t="shared" si="8"/>
        <v>41</v>
      </c>
      <c r="G65" s="28">
        <f t="shared" si="9"/>
        <v>42</v>
      </c>
      <c r="H65" s="28"/>
    </row>
    <row r="66" spans="1:8" x14ac:dyDescent="0.25">
      <c r="A66" s="28">
        <v>19</v>
      </c>
      <c r="B66" s="28" t="s">
        <v>32</v>
      </c>
      <c r="C66" s="28">
        <v>4</v>
      </c>
      <c r="D66" s="28">
        <v>5</v>
      </c>
      <c r="E66" s="28">
        <v>1</v>
      </c>
      <c r="F66" s="28">
        <f t="shared" ref="F66:F68" si="10">G65+1</f>
        <v>43</v>
      </c>
      <c r="G66" s="28">
        <f t="shared" ref="G66:G68" si="11">G65+E66</f>
        <v>43</v>
      </c>
      <c r="H66" s="28"/>
    </row>
    <row r="67" spans="1:8" x14ac:dyDescent="0.25">
      <c r="A67" s="28">
        <v>20</v>
      </c>
      <c r="B67" s="28" t="s">
        <v>33</v>
      </c>
      <c r="C67" s="28">
        <v>4</v>
      </c>
      <c r="D67" s="28">
        <v>6</v>
      </c>
      <c r="E67" s="28">
        <v>3</v>
      </c>
      <c r="F67" s="28">
        <f t="shared" si="10"/>
        <v>44</v>
      </c>
      <c r="G67" s="28">
        <f t="shared" si="11"/>
        <v>46</v>
      </c>
      <c r="H67" s="28"/>
    </row>
    <row r="68" spans="1:8" x14ac:dyDescent="0.25">
      <c r="A68" s="28">
        <v>21</v>
      </c>
      <c r="B68" s="28" t="s">
        <v>122</v>
      </c>
      <c r="C68" s="28">
        <v>4</v>
      </c>
      <c r="D68" s="28">
        <v>8</v>
      </c>
      <c r="E68" s="28">
        <v>2</v>
      </c>
      <c r="F68" s="28">
        <f t="shared" si="10"/>
        <v>47</v>
      </c>
      <c r="G68" s="28">
        <f t="shared" si="11"/>
        <v>48</v>
      </c>
      <c r="H68" s="28"/>
    </row>
    <row r="69" spans="1:8" x14ac:dyDescent="0.25">
      <c r="A69" s="28">
        <v>22</v>
      </c>
      <c r="B69" s="28" t="s">
        <v>34</v>
      </c>
      <c r="C69" s="28">
        <v>6</v>
      </c>
      <c r="D69" s="29">
        <v>5</v>
      </c>
      <c r="E69" s="28">
        <v>2</v>
      </c>
      <c r="F69" s="28">
        <f t="shared" ref="F69:F71" si="12">G68+1</f>
        <v>49</v>
      </c>
      <c r="G69" s="28">
        <f t="shared" ref="G69:G71" si="13">G68+E69</f>
        <v>50</v>
      </c>
      <c r="H69" s="28"/>
    </row>
    <row r="70" spans="1:8" x14ac:dyDescent="0.25">
      <c r="A70" s="28">
        <v>23</v>
      </c>
      <c r="B70" s="28" t="s">
        <v>35</v>
      </c>
      <c r="C70" s="28">
        <v>6</v>
      </c>
      <c r="D70" s="29">
        <v>6</v>
      </c>
      <c r="E70" s="28">
        <v>2</v>
      </c>
      <c r="F70" s="28">
        <f t="shared" si="12"/>
        <v>51</v>
      </c>
      <c r="G70" s="28">
        <f t="shared" si="13"/>
        <v>52</v>
      </c>
      <c r="H70" s="28"/>
    </row>
    <row r="71" spans="1:8" x14ac:dyDescent="0.25">
      <c r="A71" s="28">
        <v>24</v>
      </c>
      <c r="B71" s="28" t="s">
        <v>123</v>
      </c>
      <c r="C71" s="28">
        <v>6</v>
      </c>
      <c r="D71" s="29">
        <v>7</v>
      </c>
      <c r="E71" s="28">
        <v>3</v>
      </c>
      <c r="F71" s="28">
        <f t="shared" si="12"/>
        <v>53</v>
      </c>
      <c r="G71" s="28">
        <f t="shared" si="13"/>
        <v>55</v>
      </c>
      <c r="H71" s="28"/>
    </row>
    <row r="72" spans="1:8" ht="29.25" customHeight="1" x14ac:dyDescent="0.25">
      <c r="A72" s="28">
        <v>25</v>
      </c>
      <c r="B72" s="47" t="s">
        <v>109</v>
      </c>
      <c r="C72" s="51" t="s">
        <v>29</v>
      </c>
      <c r="D72" s="50"/>
      <c r="E72" s="50">
        <v>3</v>
      </c>
      <c r="F72" s="50">
        <f t="shared" ref="F72:F74" si="14">G71+1</f>
        <v>56</v>
      </c>
      <c r="G72" s="50">
        <f t="shared" ref="G72:G74" si="15">G71+E72</f>
        <v>58</v>
      </c>
      <c r="H72" s="28" t="s">
        <v>107</v>
      </c>
    </row>
    <row r="73" spans="1:8" x14ac:dyDescent="0.25">
      <c r="A73" s="28">
        <v>26</v>
      </c>
      <c r="B73" s="50" t="s">
        <v>108</v>
      </c>
      <c r="C73" s="51" t="s">
        <v>29</v>
      </c>
      <c r="D73" s="50"/>
      <c r="E73" s="50">
        <v>3</v>
      </c>
      <c r="F73" s="50">
        <f t="shared" si="14"/>
        <v>59</v>
      </c>
      <c r="G73" s="50">
        <f t="shared" si="15"/>
        <v>61</v>
      </c>
      <c r="H73" s="28" t="s">
        <v>106</v>
      </c>
    </row>
    <row r="74" spans="1:8" x14ac:dyDescent="0.25">
      <c r="A74" s="28">
        <v>27</v>
      </c>
      <c r="B74" s="50" t="s">
        <v>110</v>
      </c>
      <c r="C74" s="51" t="s">
        <v>29</v>
      </c>
      <c r="D74" s="50"/>
      <c r="E74" s="50">
        <v>10</v>
      </c>
      <c r="F74" s="50">
        <f t="shared" si="14"/>
        <v>62</v>
      </c>
      <c r="G74" s="50">
        <f t="shared" si="15"/>
        <v>71</v>
      </c>
      <c r="H74" s="28" t="s">
        <v>111</v>
      </c>
    </row>
  </sheetData>
  <mergeCells count="7">
    <mergeCell ref="F47:G47"/>
    <mergeCell ref="C49:D49"/>
    <mergeCell ref="A1:H1"/>
    <mergeCell ref="A2:H2"/>
    <mergeCell ref="F3:G3"/>
    <mergeCell ref="A45:H45"/>
    <mergeCell ref="A46:H46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pane ySplit="2" topLeftCell="A9" activePane="bottomLeft" state="frozen"/>
      <selection pane="bottomLeft" activeCell="D8" sqref="D8"/>
    </sheetView>
  </sheetViews>
  <sheetFormatPr defaultColWidth="32.7109375" defaultRowHeight="15.75" x14ac:dyDescent="0.25"/>
  <cols>
    <col min="1" max="16384" width="32.7109375" style="2"/>
  </cols>
  <sheetData>
    <row r="1" spans="1:2" ht="36" customHeight="1" x14ac:dyDescent="0.25">
      <c r="A1" s="45" t="s">
        <v>124</v>
      </c>
      <c r="B1" s="45"/>
    </row>
    <row r="2" spans="1:2" x14ac:dyDescent="0.25">
      <c r="A2" s="8" t="s">
        <v>38</v>
      </c>
      <c r="B2" s="9" t="s">
        <v>39</v>
      </c>
    </row>
    <row r="3" spans="1:2" ht="15" customHeight="1" x14ac:dyDescent="0.25">
      <c r="A3" s="10" t="s">
        <v>40</v>
      </c>
      <c r="B3" s="3" t="s">
        <v>41</v>
      </c>
    </row>
    <row r="4" spans="1:2" x14ac:dyDescent="0.25">
      <c r="A4" s="10" t="s">
        <v>42</v>
      </c>
      <c r="B4" s="3" t="s">
        <v>43</v>
      </c>
    </row>
    <row r="5" spans="1:2" x14ac:dyDescent="0.25">
      <c r="A5" s="10" t="s">
        <v>44</v>
      </c>
      <c r="B5" s="3" t="s">
        <v>45</v>
      </c>
    </row>
    <row r="6" spans="1:2" x14ac:dyDescent="0.25">
      <c r="A6" s="10" t="s">
        <v>46</v>
      </c>
      <c r="B6" s="3" t="s">
        <v>47</v>
      </c>
    </row>
    <row r="7" spans="1:2" x14ac:dyDescent="0.25">
      <c r="A7" s="10" t="s">
        <v>48</v>
      </c>
      <c r="B7" s="3" t="s">
        <v>125</v>
      </c>
    </row>
    <row r="8" spans="1:2" x14ac:dyDescent="0.25">
      <c r="A8" s="10" t="s">
        <v>49</v>
      </c>
      <c r="B8" s="3" t="s">
        <v>50</v>
      </c>
    </row>
    <row r="9" spans="1:2" x14ac:dyDescent="0.25">
      <c r="A9" s="10" t="s">
        <v>51</v>
      </c>
      <c r="B9" s="3" t="s">
        <v>52</v>
      </c>
    </row>
    <row r="10" spans="1:2" x14ac:dyDescent="0.25">
      <c r="A10" s="10" t="s">
        <v>53</v>
      </c>
      <c r="B10" s="3" t="s">
        <v>54</v>
      </c>
    </row>
    <row r="11" spans="1:2" x14ac:dyDescent="0.25">
      <c r="A11" s="10" t="s">
        <v>55</v>
      </c>
      <c r="B11" s="3" t="s">
        <v>56</v>
      </c>
    </row>
    <row r="12" spans="1:2" x14ac:dyDescent="0.25">
      <c r="A12" s="10" t="s">
        <v>57</v>
      </c>
      <c r="B12" s="3" t="s">
        <v>58</v>
      </c>
    </row>
    <row r="13" spans="1:2" x14ac:dyDescent="0.25">
      <c r="A13" s="10" t="s">
        <v>59</v>
      </c>
      <c r="B13" s="3" t="s">
        <v>60</v>
      </c>
    </row>
    <row r="14" spans="1:2" x14ac:dyDescent="0.25">
      <c r="A14" s="10" t="s">
        <v>61</v>
      </c>
      <c r="B14" s="3" t="s">
        <v>62</v>
      </c>
    </row>
    <row r="15" spans="1:2" x14ac:dyDescent="0.25">
      <c r="A15" s="10" t="s">
        <v>63</v>
      </c>
      <c r="B15" s="3" t="s">
        <v>64</v>
      </c>
    </row>
    <row r="16" spans="1:2" x14ac:dyDescent="0.25">
      <c r="A16" s="10" t="s">
        <v>65</v>
      </c>
      <c r="B16" s="3" t="s">
        <v>66</v>
      </c>
    </row>
    <row r="17" spans="1:2" x14ac:dyDescent="0.25">
      <c r="A17" s="10" t="s">
        <v>67</v>
      </c>
      <c r="B17" s="3" t="s">
        <v>68</v>
      </c>
    </row>
    <row r="18" spans="1:2" x14ac:dyDescent="0.25">
      <c r="A18" s="10" t="s">
        <v>69</v>
      </c>
      <c r="B18" s="3" t="s">
        <v>70</v>
      </c>
    </row>
    <row r="19" spans="1:2" x14ac:dyDescent="0.25">
      <c r="A19" s="10" t="s">
        <v>71</v>
      </c>
      <c r="B19" s="3" t="s">
        <v>72</v>
      </c>
    </row>
    <row r="20" spans="1:2" x14ac:dyDescent="0.25">
      <c r="A20" s="10" t="s">
        <v>73</v>
      </c>
      <c r="B20" s="3" t="s">
        <v>74</v>
      </c>
    </row>
    <row r="21" spans="1:2" x14ac:dyDescent="0.25">
      <c r="A21" s="10" t="s">
        <v>75</v>
      </c>
      <c r="B21" s="3" t="s">
        <v>76</v>
      </c>
    </row>
    <row r="22" spans="1:2" x14ac:dyDescent="0.25">
      <c r="A22" s="10" t="s">
        <v>77</v>
      </c>
      <c r="B22" s="3" t="s">
        <v>78</v>
      </c>
    </row>
    <row r="23" spans="1:2" x14ac:dyDescent="0.25">
      <c r="A23" s="10" t="s">
        <v>79</v>
      </c>
      <c r="B23" s="3" t="s">
        <v>80</v>
      </c>
    </row>
    <row r="24" spans="1:2" x14ac:dyDescent="0.25">
      <c r="A24" s="10" t="s">
        <v>81</v>
      </c>
      <c r="B24" s="3" t="s">
        <v>82</v>
      </c>
    </row>
    <row r="25" spans="1:2" x14ac:dyDescent="0.25">
      <c r="A25" s="10" t="s">
        <v>83</v>
      </c>
      <c r="B25" s="3" t="s">
        <v>84</v>
      </c>
    </row>
    <row r="26" spans="1:2" x14ac:dyDescent="0.25">
      <c r="A26" s="10" t="s">
        <v>85</v>
      </c>
      <c r="B26" s="3" t="s">
        <v>86</v>
      </c>
    </row>
    <row r="27" spans="1:2" x14ac:dyDescent="0.25">
      <c r="A27" s="10" t="s">
        <v>87</v>
      </c>
      <c r="B27" s="3" t="s">
        <v>126</v>
      </c>
    </row>
    <row r="28" spans="1:2" ht="21" customHeight="1" x14ac:dyDescent="0.25">
      <c r="A28" s="10" t="s">
        <v>88</v>
      </c>
      <c r="B28" s="3" t="s">
        <v>89</v>
      </c>
    </row>
    <row r="29" spans="1:2" ht="20.45" customHeight="1" x14ac:dyDescent="0.25">
      <c r="A29" s="10" t="s">
        <v>90</v>
      </c>
      <c r="B29" s="3" t="s">
        <v>91</v>
      </c>
    </row>
    <row r="30" spans="1:2" ht="19.149999999999999" customHeight="1" x14ac:dyDescent="0.25">
      <c r="A30" s="10" t="s">
        <v>92</v>
      </c>
      <c r="B30" s="3" t="s">
        <v>93</v>
      </c>
    </row>
    <row r="31" spans="1:2" x14ac:dyDescent="0.25">
      <c r="A31" s="10" t="s">
        <v>94</v>
      </c>
      <c r="B31" s="3" t="s">
        <v>95</v>
      </c>
    </row>
    <row r="32" spans="1:2" x14ac:dyDescent="0.25">
      <c r="A32" s="10" t="s">
        <v>96</v>
      </c>
      <c r="B32" s="3" t="s">
        <v>97</v>
      </c>
    </row>
    <row r="33" spans="1:2" x14ac:dyDescent="0.25">
      <c r="A33" s="10" t="s">
        <v>98</v>
      </c>
      <c r="B33" s="3" t="s">
        <v>99</v>
      </c>
    </row>
    <row r="34" spans="1:2" x14ac:dyDescent="0.25">
      <c r="A34" s="10" t="s">
        <v>100</v>
      </c>
      <c r="B34" s="3" t="s">
        <v>127</v>
      </c>
    </row>
    <row r="35" spans="1:2" x14ac:dyDescent="0.25">
      <c r="A35" s="10" t="s">
        <v>101</v>
      </c>
      <c r="B35" s="3" t="s">
        <v>128</v>
      </c>
    </row>
    <row r="36" spans="1:2" x14ac:dyDescent="0.25">
      <c r="A36" s="10" t="s">
        <v>102</v>
      </c>
      <c r="B36" s="3" t="s">
        <v>129</v>
      </c>
    </row>
    <row r="37" spans="1:2" x14ac:dyDescent="0.25">
      <c r="A37" s="10" t="s">
        <v>103</v>
      </c>
      <c r="B37" s="3" t="s">
        <v>104</v>
      </c>
    </row>
    <row r="38" spans="1:2" ht="18.600000000000001" customHeight="1" x14ac:dyDescent="0.25">
      <c r="A38" s="10" t="s">
        <v>130</v>
      </c>
      <c r="B38" s="3" t="s">
        <v>131</v>
      </c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Layout</vt:lpstr>
      <vt:lpstr>State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user</cp:lastModifiedBy>
  <cp:lastPrinted>2019-02-26T09:18:14Z</cp:lastPrinted>
  <dcterms:created xsi:type="dcterms:W3CDTF">2019-02-26T05:25:44Z</dcterms:created>
  <dcterms:modified xsi:type="dcterms:W3CDTF">2023-03-01T09:35:22Z</dcterms:modified>
</cp:coreProperties>
</file>